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1"/>
  </bookViews>
  <sheets>
    <sheet name="Form" sheetId="1" r:id="rId1"/>
    <sheet name="Instructions" sheetId="2" r:id="rId2"/>
  </sheets>
  <definedNames/>
  <calcPr fullCalcOnLoad="1"/>
</workbook>
</file>

<file path=xl/sharedStrings.xml><?xml version="1.0" encoding="utf-8"?>
<sst xmlns="http://schemas.openxmlformats.org/spreadsheetml/2006/main" count="203" uniqueCount="154">
  <si>
    <t>1.  Operator Information</t>
  </si>
  <si>
    <t>Name of Operator</t>
  </si>
  <si>
    <t>Date</t>
  </si>
  <si>
    <t>Prepared By</t>
  </si>
  <si>
    <t>Phone Number</t>
  </si>
  <si>
    <t>2.  Total number of all odor calls</t>
  </si>
  <si>
    <t>Inside</t>
  </si>
  <si>
    <t>Outside</t>
  </si>
  <si>
    <t>Address/City</t>
  </si>
  <si>
    <t>Time Received</t>
  </si>
  <si>
    <t>Time Dispatched</t>
  </si>
  <si>
    <t>Time Arrived</t>
  </si>
  <si>
    <t>Explanation</t>
  </si>
  <si>
    <t>Class 1</t>
  </si>
  <si>
    <t>Class 2</t>
  </si>
  <si>
    <t>Class 3</t>
  </si>
  <si>
    <t>Class 4</t>
  </si>
  <si>
    <t>Unprotected Steel</t>
  </si>
  <si>
    <t>Ductile Iron</t>
  </si>
  <si>
    <t>Cast Iron</t>
  </si>
  <si>
    <t>PE</t>
  </si>
  <si>
    <t>PVC</t>
  </si>
  <si>
    <t>Corrosion</t>
  </si>
  <si>
    <t>Natural Forces</t>
  </si>
  <si>
    <t>Excavation</t>
  </si>
  <si>
    <t>Other Outside Force Damage</t>
  </si>
  <si>
    <t>Equipment</t>
  </si>
  <si>
    <t>Operations</t>
  </si>
  <si>
    <t>Other</t>
  </si>
  <si>
    <t>Through Missouri One Call</t>
  </si>
  <si>
    <t>Direct to Operator</t>
  </si>
  <si>
    <t>*Optional</t>
  </si>
  <si>
    <t>Missouri Gas Safety Annual Report 20__</t>
  </si>
  <si>
    <t>Total</t>
  </si>
  <si>
    <t>Coated CP Steel</t>
  </si>
  <si>
    <t>Bare CP Steel</t>
  </si>
  <si>
    <t>Response Time</t>
  </si>
  <si>
    <t>Number 1</t>
  </si>
  <si>
    <t xml:space="preserve">Operator </t>
  </si>
  <si>
    <t>The City or Company the form is being filled out for</t>
  </si>
  <si>
    <t>The date the form was completed</t>
  </si>
  <si>
    <t>The name of the person completing the form</t>
  </si>
  <si>
    <t>The phone number of the person completing the form</t>
  </si>
  <si>
    <t>Number 2</t>
  </si>
  <si>
    <t>Operator Information</t>
  </si>
  <si>
    <t>Number 3</t>
  </si>
  <si>
    <t>Number 4</t>
  </si>
  <si>
    <t>Number 5</t>
  </si>
  <si>
    <t>Number 6</t>
  </si>
  <si>
    <t>Number 7</t>
  </si>
  <si>
    <t>Number 8</t>
  </si>
  <si>
    <t>Number 9</t>
  </si>
  <si>
    <t>Number 10</t>
  </si>
  <si>
    <t>(By Material - Other than Excavation and Other Outside Force Damage)</t>
  </si>
  <si>
    <t>(By Class)</t>
  </si>
  <si>
    <t xml:space="preserve">Other  </t>
  </si>
  <si>
    <t>Number 13</t>
  </si>
  <si>
    <t>a</t>
  </si>
  <si>
    <t>b</t>
  </si>
  <si>
    <t>c</t>
  </si>
  <si>
    <t>d</t>
  </si>
  <si>
    <t>e</t>
  </si>
  <si>
    <t>f</t>
  </si>
  <si>
    <t>The total number of inside odor calls received by the operator during the calendar year</t>
  </si>
  <si>
    <t>The total number of outside odor calls received by the operator during the calendar year</t>
  </si>
  <si>
    <t>Such as earthquakes, landslides, or subsidence.</t>
  </si>
  <si>
    <t>Such as fire, explosion, car, etc.</t>
  </si>
  <si>
    <t>Number of leaks caused by a method that does not fit into any other category.</t>
  </si>
  <si>
    <t>Number of leaks caused by a defect within the material of the pipe, component</t>
  </si>
  <si>
    <t>The average response time for all inside odor calls received by the operator during the calendar year</t>
  </si>
  <si>
    <t>The average response time for all outside odor calls received by the operator during the calendar year</t>
  </si>
  <si>
    <t>The total number of inside odor calls where the operator's response time exceeded 1 hour.</t>
  </si>
  <si>
    <t>The total number of outside odor calls where the operator's response time exceeded 2 hours.</t>
  </si>
  <si>
    <t>*1</t>
  </si>
  <si>
    <t>*2</t>
  </si>
  <si>
    <t xml:space="preserve">   *1.  Number of these notifications that were indicated by the excavator to involve an “emergency”</t>
  </si>
  <si>
    <t xml:space="preserve">   *2.  Number of “emergency” notifications that the pipeline operator does not agree was an “emergency”</t>
  </si>
  <si>
    <r>
      <t xml:space="preserve">a. </t>
    </r>
    <r>
      <rPr>
        <sz val="10"/>
        <rFont val="Times New Roman"/>
        <family val="1"/>
      </rPr>
      <t>Total number of third-party excavation damages</t>
    </r>
  </si>
  <si>
    <r>
      <t xml:space="preserve">b. </t>
    </r>
    <r>
      <rPr>
        <sz val="10"/>
        <rFont val="Times New Roman"/>
        <family val="1"/>
      </rPr>
      <t>Number of third-party excavation damages when excavator did not provide notification to MO One Call</t>
    </r>
  </si>
  <si>
    <r>
      <t xml:space="preserve">f. </t>
    </r>
    <r>
      <rPr>
        <sz val="10"/>
        <rFont val="Times New Roman"/>
        <family val="1"/>
      </rPr>
      <t>Number of third-party excavation damages when the locate markings were lost or destroyed</t>
    </r>
  </si>
  <si>
    <t>The total number of third-party excavation damages for the calendar year.</t>
  </si>
  <si>
    <t>Number of locate requests received by the operator through Missouri One Call during the calendar year</t>
  </si>
  <si>
    <t>Revised:</t>
  </si>
  <si>
    <t>Materials or Welds</t>
  </si>
  <si>
    <t>or joint due to faulty manufacturing procedures or by weld-related material defects or weld construction defects.</t>
  </si>
  <si>
    <t>Attach additional sheets if more space is needed</t>
  </si>
  <si>
    <t>components and broken pipe couplings</t>
  </si>
  <si>
    <t xml:space="preserve">Number of leaks caused by malfunctions of control or relief equipment such as valves, failures of threaded </t>
  </si>
  <si>
    <t xml:space="preserve">Number of leaks caused by external forces other than excavation or natural forces.  </t>
  </si>
  <si>
    <t>Number of leaks caused by incorrect operations or inadequate procedures</t>
  </si>
  <si>
    <t xml:space="preserve">Give the detailed information requested for each inside odor call where the response exceeded 1 hour.  </t>
  </si>
  <si>
    <t xml:space="preserve">Give the detailed information requested for each outside odor call where the response time exceeded 2 hours.  </t>
  </si>
  <si>
    <t>The following items are for the operator's piping and facilities only</t>
  </si>
  <si>
    <t>The number of active leaks at the beginning of the calendar year by class.</t>
  </si>
  <si>
    <t>The number of new leaks found during the calendar year by class.</t>
  </si>
  <si>
    <t>The number of leaks repaired or cleared during the calendar year by class</t>
  </si>
  <si>
    <t>Number of locate requests received directly by the operator during the calendar year</t>
  </si>
  <si>
    <t>Total number of odor calls</t>
  </si>
  <si>
    <t>Inside odor call responses that exceeded one hour</t>
  </si>
  <si>
    <t xml:space="preserve">Outside odor call responses that exceeded two hours </t>
  </si>
  <si>
    <t>Number of active leaks at the beginning of calendar year</t>
  </si>
  <si>
    <t>Number of active leaks at the end of calendar year</t>
  </si>
  <si>
    <t>Number of new leaks found during calendar year</t>
  </si>
  <si>
    <t>The number of active leaks at the end of the calendar year by class.</t>
  </si>
  <si>
    <t>Number of leaks repaired during calendar year</t>
  </si>
  <si>
    <t>Number of leaks caused by galvanic, bacterial, chemical, stray current, or other corrosion.</t>
  </si>
  <si>
    <t>Number of leaks caused by all outside forces attributable to causes not involving humans.</t>
  </si>
  <si>
    <t>Number of leaks caused by excavation by operator, contractor, or third party</t>
  </si>
  <si>
    <t>Number of excavation notifications received</t>
  </si>
  <si>
    <t>Classification of excavator damages</t>
  </si>
  <si>
    <t>6.  Number of active leaks at the beginning of calendar year</t>
  </si>
  <si>
    <t>7. Number of active leaks at the end of calendar year</t>
  </si>
  <si>
    <t>8.  Number of new leaks found during calendar year</t>
  </si>
  <si>
    <r>
      <t xml:space="preserve">9.  Number of leaks repaired during calendar year </t>
    </r>
    <r>
      <rPr>
        <sz val="9"/>
        <rFont val="Times New Roman"/>
        <family val="1"/>
      </rPr>
      <t>(By Class)</t>
    </r>
  </si>
  <si>
    <r>
      <t xml:space="preserve">Do </t>
    </r>
    <r>
      <rPr>
        <b/>
        <i/>
        <u val="single"/>
        <sz val="14"/>
        <rFont val="Arial"/>
        <family val="2"/>
      </rPr>
      <t>NOT</t>
    </r>
    <r>
      <rPr>
        <b/>
        <sz val="14"/>
        <rFont val="Arial"/>
        <family val="2"/>
      </rPr>
      <t xml:space="preserve"> include leaks on customer piping</t>
    </r>
  </si>
  <si>
    <t>Please attach additional sheets and information as necessary to support and explain your responses.</t>
  </si>
  <si>
    <t>Copper</t>
  </si>
  <si>
    <r>
      <t xml:space="preserve">d. </t>
    </r>
    <r>
      <rPr>
        <sz val="9"/>
        <rFont val="Times New Roman"/>
        <family val="1"/>
      </rPr>
      <t>Number of third-party excavation damages when the locate markings were within the “approximate location”</t>
    </r>
  </si>
  <si>
    <r>
      <t>e.</t>
    </r>
    <r>
      <rPr>
        <sz val="9"/>
        <rFont val="Times New Roman"/>
        <family val="1"/>
      </rPr>
      <t xml:space="preserve"> Number of third-party excavation damages when the locate markings were not within the “approximate location”</t>
    </r>
  </si>
  <si>
    <r>
      <t xml:space="preserve">c. </t>
    </r>
    <r>
      <rPr>
        <sz val="9"/>
        <rFont val="Times New Roman"/>
        <family val="1"/>
      </rPr>
      <t>Number of third-party excavation damages when MO One Call was notified, but no locate marking was provided</t>
    </r>
  </si>
  <si>
    <r>
      <t xml:space="preserve">4.  Inside odor call responses that exceeded one hour </t>
    </r>
    <r>
      <rPr>
        <sz val="10"/>
        <rFont val="Times New Roman"/>
        <family val="1"/>
      </rPr>
      <t xml:space="preserve">(attach additional sheets as necessary)      --     </t>
    </r>
    <r>
      <rPr>
        <b/>
        <sz val="10"/>
        <rFont val="Times New Roman"/>
        <family val="1"/>
      </rPr>
      <t>Total:</t>
    </r>
  </si>
  <si>
    <r>
      <t xml:space="preserve">5.  Outside odor call responses that exceeded two hours </t>
    </r>
    <r>
      <rPr>
        <sz val="10"/>
        <rFont val="Times New Roman"/>
        <family val="1"/>
      </rPr>
      <t xml:space="preserve">(attach additional sheets as necessary)    --  </t>
    </r>
    <r>
      <rPr>
        <b/>
        <sz val="10"/>
        <rFont val="Times New Roman"/>
        <family val="1"/>
      </rPr>
      <t>Total:</t>
    </r>
  </si>
  <si>
    <t>Number of underground leaks repaired during calendar year</t>
  </si>
  <si>
    <t>List the number of underground leaks repaired by the material they occurred on.  Do not include leaks caused</t>
  </si>
  <si>
    <t>by excavation damage or by other outside force damage.</t>
  </si>
  <si>
    <t>Number of leaks underground repaired during calendar year</t>
  </si>
  <si>
    <t>Number 14</t>
  </si>
  <si>
    <t>(By Cause)</t>
  </si>
  <si>
    <r>
      <t>11.  Number of underground leaks repaired during calendar year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(By Material - Do not include Excavation or Other Outside Force)</t>
    </r>
  </si>
  <si>
    <t>*12.  All above ground leaks</t>
  </si>
  <si>
    <r>
      <t xml:space="preserve">13.  Number of underground leaks repaired during calendar year </t>
    </r>
    <r>
      <rPr>
        <sz val="10"/>
        <rFont val="Times New Roman"/>
        <family val="1"/>
      </rPr>
      <t>(By Cause)</t>
    </r>
  </si>
  <si>
    <t>14.  Number of excavation notifications received</t>
  </si>
  <si>
    <t>15.  Classification of third-party excavation damages</t>
  </si>
  <si>
    <t>10.  Number of active public reported leaks at end of calendar year</t>
  </si>
  <si>
    <t>Number of active public reported leaks at end of calendar year</t>
  </si>
  <si>
    <t>The number of active leaks at the end of the calendar year that were initally discovered as a result of a call</t>
  </si>
  <si>
    <t>from the public.</t>
  </si>
  <si>
    <t>Number 11</t>
  </si>
  <si>
    <t>Number *12</t>
  </si>
  <si>
    <t>Number 15</t>
  </si>
  <si>
    <t>All above ground leaks</t>
  </si>
  <si>
    <t>List the total number of above ground leaks for the calendar year.</t>
  </si>
  <si>
    <t>3.  Average response time for odor calls in minutes</t>
  </si>
  <si>
    <t>Average response time for odor calls in minutes</t>
  </si>
  <si>
    <r>
      <t xml:space="preserve">The number of damages in </t>
    </r>
    <r>
      <rPr>
        <b/>
        <sz val="10"/>
        <rFont val="Arial"/>
        <family val="2"/>
      </rPr>
      <t>15a</t>
    </r>
    <r>
      <rPr>
        <sz val="10"/>
        <rFont val="Arial"/>
        <family val="0"/>
      </rPr>
      <t xml:space="preserve"> where there was no locate request prior to the damage.</t>
    </r>
  </si>
  <si>
    <r>
      <t xml:space="preserve">The number of damages in </t>
    </r>
    <r>
      <rPr>
        <b/>
        <sz val="10"/>
        <rFont val="Arial"/>
        <family val="2"/>
      </rPr>
      <t>15a</t>
    </r>
    <r>
      <rPr>
        <sz val="10"/>
        <rFont val="Arial"/>
        <family val="0"/>
      </rPr>
      <t xml:space="preserve"> where a locate request was made but no locate marking was provided</t>
    </r>
  </si>
  <si>
    <r>
      <t xml:space="preserve">The number of damages in </t>
    </r>
    <r>
      <rPr>
        <b/>
        <sz val="10"/>
        <rFont val="Arial"/>
        <family val="2"/>
      </rPr>
      <t>15c</t>
    </r>
    <r>
      <rPr>
        <sz val="10"/>
        <rFont val="Arial"/>
        <family val="0"/>
      </rPr>
      <t xml:space="preserve"> where the excavator indicated it was an emergency locate</t>
    </r>
  </si>
  <si>
    <r>
      <t xml:space="preserve">The number of damages in </t>
    </r>
    <r>
      <rPr>
        <b/>
        <sz val="10"/>
        <rFont val="Arial"/>
        <family val="2"/>
      </rPr>
      <t>15c*1</t>
    </r>
    <r>
      <rPr>
        <sz val="10"/>
        <rFont val="Arial"/>
        <family val="0"/>
      </rPr>
      <t xml:space="preserve"> where the operator did not agree that is was an emergency</t>
    </r>
  </si>
  <si>
    <r>
      <t xml:space="preserve">The number of damages in </t>
    </r>
    <r>
      <rPr>
        <b/>
        <sz val="10"/>
        <rFont val="Arial"/>
        <family val="2"/>
      </rPr>
      <t>15a</t>
    </r>
    <r>
      <rPr>
        <sz val="10"/>
        <rFont val="Arial"/>
        <family val="0"/>
      </rPr>
      <t xml:space="preserve"> where the locate markings were within 2' of the pipe that was hit</t>
    </r>
  </si>
  <si>
    <r>
      <t xml:space="preserve">The number of damages in </t>
    </r>
    <r>
      <rPr>
        <b/>
        <sz val="10"/>
        <rFont val="Arial"/>
        <family val="2"/>
      </rPr>
      <t>15a</t>
    </r>
    <r>
      <rPr>
        <sz val="10"/>
        <rFont val="Arial"/>
        <family val="0"/>
      </rPr>
      <t xml:space="preserve"> where the locate markings were not within 2' of the pipe that was hit</t>
    </r>
  </si>
  <si>
    <r>
      <t xml:space="preserve">The number of damages in </t>
    </r>
    <r>
      <rPr>
        <b/>
        <sz val="10"/>
        <rFont val="Arial"/>
        <family val="2"/>
      </rPr>
      <t>15a</t>
    </r>
    <r>
      <rPr>
        <sz val="10"/>
        <rFont val="Arial"/>
        <family val="0"/>
      </rPr>
      <t xml:space="preserve"> where the locate markings were lost or destroyed.</t>
    </r>
  </si>
  <si>
    <t>If the operator uses a contractor to locate some or all of its facilities, the response should be yes.  If the operator does not us a contractor to locate some or all of its facilities, the response should be no.  If the operator wishes to explain further, please do so in place provided.</t>
  </si>
  <si>
    <t>Does operator utilize a contractor for locating?</t>
  </si>
  <si>
    <t>September 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</si>
</sst>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409]dddd\,\ mmmm\ dd\,\ yyyy"/>
    <numFmt numFmtId="167" formatCode="m/d/yyyy;@"/>
  </numFmts>
  <fonts count="55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u val="single"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167" fontId="1" fillId="0" borderId="12" xfId="0" applyNumberFormat="1" applyFont="1" applyBorder="1" applyAlignment="1">
      <alignment horizontal="center"/>
    </xf>
    <xf numFmtId="167" fontId="1" fillId="0" borderId="14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7" fillId="0" borderId="21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9" fillId="0" borderId="20" xfId="0" applyFont="1" applyBorder="1" applyAlignment="1">
      <alignment/>
    </xf>
    <xf numFmtId="0" fontId="0" fillId="33" borderId="11" xfId="0" applyFont="1" applyFill="1" applyBorder="1" applyAlignment="1">
      <alignment wrapText="1"/>
    </xf>
    <xf numFmtId="0" fontId="0" fillId="33" borderId="22" xfId="0" applyFont="1" applyFill="1" applyBorder="1" applyAlignment="1">
      <alignment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5" fillId="34" borderId="23" xfId="0" applyFont="1" applyFill="1" applyBorder="1" applyAlignment="1">
      <alignment/>
    </xf>
    <xf numFmtId="0" fontId="5" fillId="34" borderId="24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5" fillId="35" borderId="26" xfId="0" applyFont="1" applyFill="1" applyBorder="1" applyAlignment="1">
      <alignment horizontal="left"/>
    </xf>
    <xf numFmtId="0" fontId="5" fillId="35" borderId="24" xfId="0" applyFont="1" applyFill="1" applyBorder="1" applyAlignment="1">
      <alignment horizontal="left"/>
    </xf>
    <xf numFmtId="0" fontId="5" fillId="35" borderId="27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49" fontId="1" fillId="0" borderId="11" xfId="0" applyNumberFormat="1" applyFont="1" applyBorder="1" applyAlignment="1">
      <alignment horizontal="left"/>
    </xf>
    <xf numFmtId="49" fontId="1" fillId="0" borderId="22" xfId="0" applyNumberFormat="1" applyFont="1" applyBorder="1" applyAlignment="1">
      <alignment horizontal="left"/>
    </xf>
    <xf numFmtId="49" fontId="1" fillId="0" borderId="29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1" fillId="0" borderId="30" xfId="0" applyNumberFormat="1" applyFont="1" applyBorder="1" applyAlignment="1">
      <alignment horizontal="left"/>
    </xf>
    <xf numFmtId="49" fontId="1" fillId="0" borderId="31" xfId="0" applyNumberFormat="1" applyFont="1" applyBorder="1" applyAlignment="1">
      <alignment horizontal="left"/>
    </xf>
    <xf numFmtId="0" fontId="5" fillId="34" borderId="27" xfId="0" applyFont="1" applyFill="1" applyBorder="1" applyAlignment="1">
      <alignment/>
    </xf>
    <xf numFmtId="0" fontId="5" fillId="36" borderId="28" xfId="0" applyFont="1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0" fillId="36" borderId="32" xfId="0" applyFill="1" applyBorder="1" applyAlignment="1">
      <alignment/>
    </xf>
    <xf numFmtId="0" fontId="1" fillId="0" borderId="15" xfId="0" applyFont="1" applyBorder="1" applyAlignment="1">
      <alignment horizontal="right"/>
    </xf>
    <xf numFmtId="0" fontId="0" fillId="0" borderId="32" xfId="0" applyBorder="1" applyAlignment="1">
      <alignment/>
    </xf>
    <xf numFmtId="167" fontId="1" fillId="0" borderId="11" xfId="0" applyNumberFormat="1" applyFont="1" applyBorder="1" applyAlignment="1">
      <alignment horizontal="left"/>
    </xf>
    <xf numFmtId="167" fontId="1" fillId="0" borderId="22" xfId="0" applyNumberFormat="1" applyFont="1" applyBorder="1" applyAlignment="1">
      <alignment horizontal="left"/>
    </xf>
    <xf numFmtId="167" fontId="1" fillId="0" borderId="33" xfId="0" applyNumberFormat="1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7" fillId="34" borderId="35" xfId="0" applyFont="1" applyFill="1" applyBorder="1" applyAlignment="1">
      <alignment/>
    </xf>
    <xf numFmtId="0" fontId="7" fillId="34" borderId="36" xfId="0" applyFont="1" applyFill="1" applyBorder="1" applyAlignment="1">
      <alignment/>
    </xf>
    <xf numFmtId="0" fontId="7" fillId="34" borderId="37" xfId="0" applyFont="1" applyFill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33" xfId="0" applyBorder="1" applyAlignment="1">
      <alignment/>
    </xf>
    <xf numFmtId="0" fontId="7" fillId="34" borderId="23" xfId="0" applyFont="1" applyFill="1" applyBorder="1" applyAlignment="1">
      <alignment/>
    </xf>
    <xf numFmtId="0" fontId="6" fillId="0" borderId="2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0" borderId="40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33" xfId="0" applyFont="1" applyBorder="1" applyAlignment="1">
      <alignment/>
    </xf>
    <xf numFmtId="0" fontId="5" fillId="0" borderId="41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5" fillId="34" borderId="35" xfId="0" applyFont="1" applyFill="1" applyBorder="1" applyAlignment="1">
      <alignment/>
    </xf>
    <xf numFmtId="0" fontId="5" fillId="34" borderId="36" xfId="0" applyFont="1" applyFill="1" applyBorder="1" applyAlignment="1">
      <alignment/>
    </xf>
    <xf numFmtId="0" fontId="5" fillId="34" borderId="37" xfId="0" applyFont="1" applyFill="1" applyBorder="1" applyAlignment="1">
      <alignment/>
    </xf>
    <xf numFmtId="0" fontId="5" fillId="34" borderId="26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40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0" fillId="0" borderId="27" xfId="0" applyBorder="1" applyAlignment="1">
      <alignment horizontal="left"/>
    </xf>
    <xf numFmtId="0" fontId="0" fillId="0" borderId="24" xfId="0" applyBorder="1" applyAlignment="1">
      <alignment/>
    </xf>
    <xf numFmtId="0" fontId="0" fillId="0" borderId="0" xfId="0" applyAlignment="1">
      <alignment/>
    </xf>
    <xf numFmtId="0" fontId="1" fillId="0" borderId="40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4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49" fontId="1" fillId="33" borderId="19" xfId="0" applyNumberFormat="1" applyFont="1" applyFill="1" applyBorder="1" applyAlignment="1">
      <alignment horizontal="center"/>
    </xf>
    <xf numFmtId="49" fontId="1" fillId="33" borderId="30" xfId="0" applyNumberFormat="1" applyFont="1" applyFill="1" applyBorder="1" applyAlignment="1">
      <alignment horizontal="center"/>
    </xf>
    <xf numFmtId="49" fontId="1" fillId="33" borderId="34" xfId="0" applyNumberFormat="1" applyFont="1" applyFill="1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/>
    </xf>
    <xf numFmtId="165" fontId="1" fillId="0" borderId="29" xfId="0" applyNumberFormat="1" applyFont="1" applyBorder="1" applyAlignment="1">
      <alignment horizontal="center"/>
    </xf>
    <xf numFmtId="0" fontId="7" fillId="34" borderId="50" xfId="0" applyFont="1" applyFill="1" applyBorder="1" applyAlignment="1">
      <alignment vertical="center" wrapText="1"/>
    </xf>
    <xf numFmtId="0" fontId="9" fillId="0" borderId="21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0" fillId="33" borderId="10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15" fillId="34" borderId="50" xfId="0" applyFont="1" applyFill="1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4" fillId="0" borderId="29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476250</xdr:colOff>
      <xdr:row>2</xdr:row>
      <xdr:rowOff>142875</xdr:rowOff>
    </xdr:to>
    <xdr:pic>
      <xdr:nvPicPr>
        <xdr:cNvPr id="1" name="Picture 2" descr="psc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zoomScalePageLayoutView="0" workbookViewId="0" topLeftCell="A1">
      <selection activeCell="J61" sqref="J61"/>
    </sheetView>
  </sheetViews>
  <sheetFormatPr defaultColWidth="9.140625" defaultRowHeight="12.75"/>
  <cols>
    <col min="1" max="1" width="8.421875" style="1" customWidth="1"/>
    <col min="2" max="2" width="9.140625" style="1" customWidth="1"/>
    <col min="3" max="3" width="7.7109375" style="1" customWidth="1"/>
    <col min="4" max="4" width="7.421875" style="1" customWidth="1"/>
    <col min="5" max="5" width="11.7109375" style="1" customWidth="1"/>
    <col min="6" max="6" width="0.71875" style="1" customWidth="1"/>
    <col min="7" max="7" width="9.7109375" style="1" customWidth="1"/>
    <col min="8" max="8" width="8.7109375" style="1" customWidth="1"/>
    <col min="9" max="9" width="8.8515625" style="1" customWidth="1"/>
    <col min="10" max="10" width="9.7109375" style="1" customWidth="1"/>
    <col min="11" max="11" width="11.421875" style="1" customWidth="1"/>
    <col min="12" max="12" width="0.5625" style="1" customWidth="1"/>
    <col min="13" max="13" width="11.7109375" style="1" customWidth="1"/>
    <col min="14" max="16384" width="9.140625" style="1" customWidth="1"/>
  </cols>
  <sheetData>
    <row r="1" spans="3:13" ht="12.75">
      <c r="C1" s="129" t="s">
        <v>32</v>
      </c>
      <c r="D1" s="129"/>
      <c r="E1" s="129"/>
      <c r="F1" s="129"/>
      <c r="G1" s="129"/>
      <c r="H1" s="129"/>
      <c r="I1" s="129"/>
      <c r="J1" s="129"/>
      <c r="K1" s="7"/>
      <c r="L1" s="7"/>
      <c r="M1" s="8"/>
    </row>
    <row r="2" spans="3:13" ht="12.75">
      <c r="C2" s="129"/>
      <c r="D2" s="129"/>
      <c r="E2" s="129"/>
      <c r="F2" s="129"/>
      <c r="G2" s="129"/>
      <c r="H2" s="129"/>
      <c r="I2" s="129"/>
      <c r="J2" s="129"/>
      <c r="K2" s="128"/>
      <c r="L2" s="128"/>
      <c r="M2" s="128"/>
    </row>
    <row r="3" spans="3:10" ht="12" customHeight="1" thickBot="1">
      <c r="C3" s="129"/>
      <c r="D3" s="129"/>
      <c r="E3" s="129"/>
      <c r="F3" s="129"/>
      <c r="G3" s="129"/>
      <c r="H3" s="129"/>
      <c r="I3" s="129"/>
      <c r="J3" s="129"/>
    </row>
    <row r="4" ht="6" customHeight="1" hidden="1"/>
    <row r="5" spans="1:13" s="2" customFormat="1" ht="13.5">
      <c r="A5" s="119" t="s">
        <v>0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2"/>
      <c r="M5" s="121"/>
    </row>
    <row r="6" spans="1:13" s="3" customFormat="1" ht="13.5">
      <c r="A6" s="130" t="s">
        <v>1</v>
      </c>
      <c r="B6" s="131"/>
      <c r="C6" s="60"/>
      <c r="D6" s="61"/>
      <c r="E6" s="61"/>
      <c r="F6" s="61"/>
      <c r="G6" s="62"/>
      <c r="H6" s="131" t="s">
        <v>2</v>
      </c>
      <c r="I6" s="131"/>
      <c r="J6" s="74"/>
      <c r="K6" s="75"/>
      <c r="L6" s="75"/>
      <c r="M6" s="76"/>
    </row>
    <row r="7" spans="1:13" s="3" customFormat="1" ht="14.25" thickBot="1">
      <c r="A7" s="132" t="s">
        <v>3</v>
      </c>
      <c r="B7" s="72"/>
      <c r="C7" s="63"/>
      <c r="D7" s="64"/>
      <c r="E7" s="64"/>
      <c r="F7" s="64"/>
      <c r="G7" s="65"/>
      <c r="H7" s="72" t="s">
        <v>4</v>
      </c>
      <c r="I7" s="72"/>
      <c r="J7" s="77"/>
      <c r="K7" s="78"/>
      <c r="L7" s="78"/>
      <c r="M7" s="79"/>
    </row>
    <row r="8" spans="1:13" s="11" customFormat="1" ht="5.25" customHeight="1" thickBot="1">
      <c r="A8" s="57"/>
      <c r="B8" s="58"/>
      <c r="C8" s="58"/>
      <c r="D8" s="58"/>
      <c r="E8" s="73"/>
      <c r="F8" s="73"/>
      <c r="G8" s="73"/>
      <c r="H8" s="73"/>
      <c r="I8" s="58"/>
      <c r="J8" s="58"/>
      <c r="K8" s="58"/>
      <c r="L8" s="58"/>
      <c r="M8" s="58"/>
    </row>
    <row r="9" spans="1:13" s="2" customFormat="1" ht="13.5">
      <c r="A9" s="51" t="s">
        <v>5</v>
      </c>
      <c r="B9" s="52"/>
      <c r="C9" s="52"/>
      <c r="D9" s="66"/>
      <c r="E9" s="67"/>
      <c r="F9" s="67"/>
      <c r="G9" s="68"/>
      <c r="H9" s="68"/>
      <c r="I9" s="51" t="s">
        <v>142</v>
      </c>
      <c r="J9" s="52"/>
      <c r="K9" s="52"/>
      <c r="L9" s="52"/>
      <c r="M9" s="66"/>
    </row>
    <row r="10" spans="1:13" s="3" customFormat="1" ht="13.5">
      <c r="A10" s="80" t="s">
        <v>6</v>
      </c>
      <c r="B10" s="81"/>
      <c r="C10" s="81" t="s">
        <v>7</v>
      </c>
      <c r="D10" s="83"/>
      <c r="E10" s="69"/>
      <c r="F10" s="69"/>
      <c r="G10" s="70"/>
      <c r="H10" s="70"/>
      <c r="I10" s="80" t="s">
        <v>6</v>
      </c>
      <c r="J10" s="81"/>
      <c r="K10" s="81" t="s">
        <v>7</v>
      </c>
      <c r="L10" s="82"/>
      <c r="M10" s="83"/>
    </row>
    <row r="11" spans="1:13" s="3" customFormat="1" ht="14.25" thickBot="1">
      <c r="A11" s="47"/>
      <c r="B11" s="48"/>
      <c r="C11" s="48"/>
      <c r="D11" s="50"/>
      <c r="E11" s="71"/>
      <c r="F11" s="71"/>
      <c r="G11" s="71"/>
      <c r="H11" s="71"/>
      <c r="I11" s="47"/>
      <c r="J11" s="48"/>
      <c r="K11" s="48"/>
      <c r="L11" s="49"/>
      <c r="M11" s="50"/>
    </row>
    <row r="12" spans="1:13" s="11" customFormat="1" ht="5.25" customHeight="1" thickBot="1">
      <c r="A12" s="57"/>
      <c r="B12" s="58"/>
      <c r="C12" s="58"/>
      <c r="D12" s="58"/>
      <c r="E12" s="59"/>
      <c r="F12" s="59"/>
      <c r="G12" s="59"/>
      <c r="H12" s="59"/>
      <c r="I12" s="58"/>
      <c r="J12" s="58"/>
      <c r="K12" s="58"/>
      <c r="L12" s="58"/>
      <c r="M12" s="58"/>
    </row>
    <row r="13" spans="1:13" s="3" customFormat="1" ht="13.5">
      <c r="A13" s="51" t="s">
        <v>120</v>
      </c>
      <c r="B13" s="52"/>
      <c r="C13" s="52"/>
      <c r="D13" s="52"/>
      <c r="E13" s="52"/>
      <c r="F13" s="52"/>
      <c r="G13" s="52"/>
      <c r="H13" s="52"/>
      <c r="I13" s="52"/>
      <c r="J13" s="53"/>
      <c r="K13" s="54"/>
      <c r="L13" s="55"/>
      <c r="M13" s="56"/>
    </row>
    <row r="14" spans="1:13" s="3" customFormat="1" ht="26.25">
      <c r="A14" s="14" t="s">
        <v>2</v>
      </c>
      <c r="B14" s="92" t="s">
        <v>8</v>
      </c>
      <c r="C14" s="93"/>
      <c r="D14" s="94"/>
      <c r="E14" s="4" t="s">
        <v>9</v>
      </c>
      <c r="F14" s="140" t="s">
        <v>10</v>
      </c>
      <c r="G14" s="169"/>
      <c r="H14" s="4" t="s">
        <v>11</v>
      </c>
      <c r="I14" s="5" t="s">
        <v>36</v>
      </c>
      <c r="J14" s="92" t="s">
        <v>12</v>
      </c>
      <c r="K14" s="101"/>
      <c r="L14" s="101"/>
      <c r="M14" s="102"/>
    </row>
    <row r="15" spans="1:13" s="3" customFormat="1" ht="13.5">
      <c r="A15" s="15"/>
      <c r="B15" s="82"/>
      <c r="C15" s="87"/>
      <c r="D15" s="88"/>
      <c r="E15" s="10"/>
      <c r="F15" s="160"/>
      <c r="G15" s="161"/>
      <c r="H15" s="10"/>
      <c r="I15" s="9" t="str">
        <f>IF(((H15-E15)*24*60)&gt;0,(H15-E15)*24*60," ")</f>
        <v> </v>
      </c>
      <c r="J15" s="98"/>
      <c r="K15" s="99"/>
      <c r="L15" s="99"/>
      <c r="M15" s="100"/>
    </row>
    <row r="16" spans="1:13" s="3" customFormat="1" ht="13.5">
      <c r="A16" s="15"/>
      <c r="B16" s="82"/>
      <c r="C16" s="87"/>
      <c r="D16" s="88"/>
      <c r="E16" s="10"/>
      <c r="F16" s="160"/>
      <c r="G16" s="161"/>
      <c r="H16" s="10"/>
      <c r="I16" s="9" t="str">
        <f>IF(((H16-E16)*24*60)&gt;0,(H16-E16)*24*60," ")</f>
        <v> </v>
      </c>
      <c r="J16" s="98"/>
      <c r="K16" s="99"/>
      <c r="L16" s="99"/>
      <c r="M16" s="100"/>
    </row>
    <row r="17" spans="1:13" s="3" customFormat="1" ht="13.5">
      <c r="A17" s="15"/>
      <c r="B17" s="82"/>
      <c r="C17" s="87"/>
      <c r="D17" s="88"/>
      <c r="E17" s="10"/>
      <c r="F17" s="160"/>
      <c r="G17" s="161"/>
      <c r="H17" s="10"/>
      <c r="I17" s="9" t="str">
        <f>IF(((H17-E17)*24*60)&gt;0,(H17-E17)*24*60," ")</f>
        <v> </v>
      </c>
      <c r="J17" s="98"/>
      <c r="K17" s="99"/>
      <c r="L17" s="99"/>
      <c r="M17" s="100"/>
    </row>
    <row r="18" spans="1:13" s="3" customFormat="1" ht="14.25" thickBot="1">
      <c r="A18" s="16"/>
      <c r="B18" s="89"/>
      <c r="C18" s="90"/>
      <c r="D18" s="91"/>
      <c r="E18" s="17"/>
      <c r="F18" s="160"/>
      <c r="G18" s="161"/>
      <c r="H18" s="17"/>
      <c r="I18" s="17" t="str">
        <f>IF(((H18-E18)*24*60)&gt;0,(H18-E18)*24*60," ")</f>
        <v> </v>
      </c>
      <c r="J18" s="84"/>
      <c r="K18" s="85"/>
      <c r="L18" s="85"/>
      <c r="M18" s="86"/>
    </row>
    <row r="19" spans="1:13" s="11" customFormat="1" ht="5.25" customHeight="1" thickBo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</row>
    <row r="20" spans="1:13" s="3" customFormat="1" ht="13.5">
      <c r="A20" s="51" t="s">
        <v>121</v>
      </c>
      <c r="B20" s="52"/>
      <c r="C20" s="52"/>
      <c r="D20" s="52"/>
      <c r="E20" s="52"/>
      <c r="F20" s="52"/>
      <c r="G20" s="52"/>
      <c r="H20" s="52"/>
      <c r="I20" s="52"/>
      <c r="J20" s="53"/>
      <c r="K20" s="54"/>
      <c r="L20" s="55"/>
      <c r="M20" s="133"/>
    </row>
    <row r="21" spans="1:13" s="3" customFormat="1" ht="25.5" customHeight="1">
      <c r="A21" s="14" t="s">
        <v>2</v>
      </c>
      <c r="B21" s="92" t="s">
        <v>8</v>
      </c>
      <c r="C21" s="93"/>
      <c r="D21" s="94"/>
      <c r="E21" s="4" t="s">
        <v>9</v>
      </c>
      <c r="F21" s="140" t="s">
        <v>10</v>
      </c>
      <c r="G21" s="169"/>
      <c r="H21" s="4" t="s">
        <v>11</v>
      </c>
      <c r="I21" s="5" t="s">
        <v>36</v>
      </c>
      <c r="J21" s="92" t="s">
        <v>12</v>
      </c>
      <c r="K21" s="101"/>
      <c r="L21" s="101"/>
      <c r="M21" s="102"/>
    </row>
    <row r="22" spans="1:13" s="3" customFormat="1" ht="13.5">
      <c r="A22" s="15"/>
      <c r="B22" s="82"/>
      <c r="C22" s="87"/>
      <c r="D22" s="88"/>
      <c r="E22" s="10"/>
      <c r="F22" s="160"/>
      <c r="G22" s="161"/>
      <c r="H22" s="10"/>
      <c r="I22" s="9" t="str">
        <f>IF(((H22-E22)*24*60)&gt;0,(H22-E22)*24*60," ")</f>
        <v> </v>
      </c>
      <c r="J22" s="98"/>
      <c r="K22" s="99"/>
      <c r="L22" s="99"/>
      <c r="M22" s="100"/>
    </row>
    <row r="23" spans="1:13" s="3" customFormat="1" ht="13.5">
      <c r="A23" s="15"/>
      <c r="B23" s="82"/>
      <c r="C23" s="87"/>
      <c r="D23" s="88"/>
      <c r="E23" s="10"/>
      <c r="F23" s="160"/>
      <c r="G23" s="161"/>
      <c r="H23" s="10"/>
      <c r="I23" s="9" t="str">
        <f>IF(((H23-E23)*24*60)&gt;0,(H23-E23)*24*60," ")</f>
        <v> </v>
      </c>
      <c r="J23" s="98"/>
      <c r="K23" s="99"/>
      <c r="L23" s="99"/>
      <c r="M23" s="100"/>
    </row>
    <row r="24" spans="1:13" s="3" customFormat="1" ht="13.5">
      <c r="A24" s="15"/>
      <c r="B24" s="82"/>
      <c r="C24" s="87"/>
      <c r="D24" s="88"/>
      <c r="E24" s="10"/>
      <c r="F24" s="160"/>
      <c r="G24" s="161"/>
      <c r="H24" s="10"/>
      <c r="I24" s="9" t="str">
        <f>IF(((H24-E24)*24*60)&gt;0,(H24-E24)*24*60," ")</f>
        <v> </v>
      </c>
      <c r="J24" s="98"/>
      <c r="K24" s="99"/>
      <c r="L24" s="99"/>
      <c r="M24" s="100"/>
    </row>
    <row r="25" spans="1:13" s="3" customFormat="1" ht="14.25" thickBot="1">
      <c r="A25" s="16"/>
      <c r="B25" s="89"/>
      <c r="C25" s="90"/>
      <c r="D25" s="91"/>
      <c r="E25" s="17"/>
      <c r="F25" s="160"/>
      <c r="G25" s="161"/>
      <c r="H25" s="17"/>
      <c r="I25" s="17" t="str">
        <f>IF(((H25-E25)*24*60)&gt;0,(H25-E25)*24*60," ")</f>
        <v> </v>
      </c>
      <c r="J25" s="84"/>
      <c r="K25" s="85"/>
      <c r="L25" s="85"/>
      <c r="M25" s="86"/>
    </row>
    <row r="26" spans="1:13" s="11" customFormat="1" ht="5.25" customHeight="1" thickBot="1">
      <c r="A26" s="57"/>
      <c r="B26" s="58"/>
      <c r="C26" s="58"/>
      <c r="D26" s="58"/>
      <c r="E26" s="58"/>
      <c r="F26" s="58"/>
      <c r="G26" s="73"/>
      <c r="H26" s="58"/>
      <c r="I26" s="58"/>
      <c r="J26" s="58"/>
      <c r="K26" s="58"/>
      <c r="L26" s="58"/>
      <c r="M26" s="58"/>
    </row>
    <row r="27" spans="1:13" s="3" customFormat="1" ht="15" customHeight="1">
      <c r="A27" s="95" t="s">
        <v>110</v>
      </c>
      <c r="B27" s="96"/>
      <c r="C27" s="96"/>
      <c r="D27" s="96"/>
      <c r="E27" s="97"/>
      <c r="F27" s="42"/>
      <c r="G27" s="51" t="s">
        <v>111</v>
      </c>
      <c r="H27" s="134"/>
      <c r="I27" s="134"/>
      <c r="J27" s="134"/>
      <c r="K27" s="134"/>
      <c r="L27" s="40"/>
      <c r="M27" s="162" t="s">
        <v>133</v>
      </c>
    </row>
    <row r="28" spans="1:13" s="3" customFormat="1" ht="15" customHeight="1">
      <c r="A28" s="12" t="s">
        <v>13</v>
      </c>
      <c r="B28" s="6" t="s">
        <v>14</v>
      </c>
      <c r="C28" s="6" t="s">
        <v>15</v>
      </c>
      <c r="D28" s="6" t="s">
        <v>16</v>
      </c>
      <c r="E28" s="13" t="s">
        <v>33</v>
      </c>
      <c r="F28" s="43"/>
      <c r="G28" s="12" t="s">
        <v>13</v>
      </c>
      <c r="H28" s="6" t="s">
        <v>14</v>
      </c>
      <c r="I28" s="6" t="s">
        <v>15</v>
      </c>
      <c r="J28" s="6" t="s">
        <v>16</v>
      </c>
      <c r="K28" s="9" t="s">
        <v>33</v>
      </c>
      <c r="L28" s="41"/>
      <c r="M28" s="163"/>
    </row>
    <row r="29" spans="1:13" s="3" customFormat="1" ht="14.25" thickBot="1">
      <c r="A29" s="18"/>
      <c r="B29" s="19"/>
      <c r="C29" s="19"/>
      <c r="D29" s="19"/>
      <c r="E29" s="20" t="str">
        <f>IF((A29+B29+C29+D29)&gt;0,A29+B29+C29+D29," ")</f>
        <v> </v>
      </c>
      <c r="F29" s="43"/>
      <c r="G29" s="18"/>
      <c r="H29" s="19"/>
      <c r="I29" s="19"/>
      <c r="J29" s="19"/>
      <c r="K29" s="39" t="str">
        <f>IF((G29+H29+I29+J29)&gt;0,G29+H29+I29+J29," ")</f>
        <v> </v>
      </c>
      <c r="L29" s="41"/>
      <c r="M29" s="163"/>
    </row>
    <row r="30" spans="1:13" s="11" customFormat="1" ht="5.25" customHeight="1" thickBot="1">
      <c r="A30" s="57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38"/>
      <c r="M30" s="163"/>
    </row>
    <row r="31" spans="1:13" s="3" customFormat="1" ht="14.25" thickBot="1">
      <c r="A31" s="119" t="s">
        <v>112</v>
      </c>
      <c r="B31" s="120"/>
      <c r="C31" s="120"/>
      <c r="D31" s="120"/>
      <c r="E31" s="121"/>
      <c r="F31" s="42"/>
      <c r="G31" s="103" t="s">
        <v>113</v>
      </c>
      <c r="H31" s="134"/>
      <c r="I31" s="134"/>
      <c r="J31" s="134"/>
      <c r="K31" s="134"/>
      <c r="L31" s="44"/>
      <c r="M31" s="164"/>
    </row>
    <row r="32" spans="1:13" s="3" customFormat="1" ht="13.5">
      <c r="A32" s="12" t="s">
        <v>13</v>
      </c>
      <c r="B32" s="6" t="s">
        <v>14</v>
      </c>
      <c r="C32" s="6" t="s">
        <v>15</v>
      </c>
      <c r="D32" s="6" t="s">
        <v>16</v>
      </c>
      <c r="E32" s="13" t="s">
        <v>33</v>
      </c>
      <c r="F32" s="43"/>
      <c r="G32" s="12" t="s">
        <v>13</v>
      </c>
      <c r="H32" s="6" t="s">
        <v>14</v>
      </c>
      <c r="I32" s="6" t="s">
        <v>15</v>
      </c>
      <c r="J32" s="6" t="s">
        <v>16</v>
      </c>
      <c r="K32" s="9" t="s">
        <v>33</v>
      </c>
      <c r="L32" s="41"/>
      <c r="M32" s="36" t="s">
        <v>33</v>
      </c>
    </row>
    <row r="33" spans="1:13" s="3" customFormat="1" ht="14.25" thickBot="1">
      <c r="A33" s="18"/>
      <c r="B33" s="19"/>
      <c r="C33" s="19"/>
      <c r="D33" s="19"/>
      <c r="E33" s="20" t="str">
        <f>IF((A33+B33+C33+D33)&gt;0,A33+B33+C33+D33," ")</f>
        <v> </v>
      </c>
      <c r="F33" s="43"/>
      <c r="G33" s="18"/>
      <c r="H33" s="19"/>
      <c r="I33" s="19"/>
      <c r="J33" s="19"/>
      <c r="K33" s="39" t="str">
        <f>IF((G33+H33+I33+J33)&gt;0,G33+H33+I33+J33," ")</f>
        <v> </v>
      </c>
      <c r="L33" s="41"/>
      <c r="M33" s="37"/>
    </row>
    <row r="34" spans="1:13" s="11" customFormat="1" ht="5.25" customHeight="1" thickBot="1">
      <c r="A34" s="57"/>
      <c r="B34" s="58"/>
      <c r="C34" s="58"/>
      <c r="D34" s="58"/>
      <c r="E34" s="58"/>
      <c r="F34" s="58"/>
      <c r="G34" s="59"/>
      <c r="H34" s="58"/>
      <c r="I34" s="58"/>
      <c r="J34" s="58"/>
      <c r="K34" s="58"/>
      <c r="L34" s="58"/>
      <c r="M34" s="58"/>
    </row>
    <row r="35" spans="1:24" s="3" customFormat="1" ht="13.5">
      <c r="A35" s="103" t="s">
        <v>128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5"/>
      <c r="L35" s="32"/>
      <c r="M35" s="167" t="s">
        <v>129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</row>
    <row r="36" spans="1:13" s="3" customFormat="1" ht="8.25" customHeight="1">
      <c r="A36" s="149" t="s">
        <v>17</v>
      </c>
      <c r="B36" s="150"/>
      <c r="C36" s="152" t="s">
        <v>35</v>
      </c>
      <c r="D36" s="152" t="s">
        <v>34</v>
      </c>
      <c r="E36" s="152" t="s">
        <v>18</v>
      </c>
      <c r="F36" s="156" t="s">
        <v>19</v>
      </c>
      <c r="G36" s="157"/>
      <c r="H36" s="106" t="s">
        <v>116</v>
      </c>
      <c r="I36" s="106" t="s">
        <v>20</v>
      </c>
      <c r="J36" s="106" t="s">
        <v>21</v>
      </c>
      <c r="K36" s="154" t="s">
        <v>33</v>
      </c>
      <c r="L36" s="34"/>
      <c r="M36" s="168"/>
    </row>
    <row r="37" spans="1:13" s="3" customFormat="1" ht="13.5">
      <c r="A37" s="151"/>
      <c r="B37" s="107"/>
      <c r="C37" s="153"/>
      <c r="D37" s="153"/>
      <c r="E37" s="153"/>
      <c r="F37" s="158"/>
      <c r="G37" s="159"/>
      <c r="H37" s="107"/>
      <c r="I37" s="107"/>
      <c r="J37" s="107"/>
      <c r="K37" s="155"/>
      <c r="L37" s="34"/>
      <c r="M37" s="36" t="s">
        <v>33</v>
      </c>
    </row>
    <row r="38" spans="1:13" s="3" customFormat="1" ht="14.25" thickBot="1">
      <c r="A38" s="137"/>
      <c r="B38" s="138"/>
      <c r="C38" s="19"/>
      <c r="D38" s="19"/>
      <c r="E38" s="19"/>
      <c r="F38" s="89"/>
      <c r="G38" s="91"/>
      <c r="H38" s="19"/>
      <c r="I38" s="19"/>
      <c r="J38" s="19"/>
      <c r="K38" s="20" t="str">
        <f>IF((SUM(A38:J38))&gt;0,SUM(A38:J38)," ")</f>
        <v> </v>
      </c>
      <c r="L38" s="35"/>
      <c r="M38" s="37"/>
    </row>
    <row r="39" spans="1:13" s="11" customFormat="1" ht="5.25" customHeight="1" thickBot="1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1:13" s="3" customFormat="1" ht="13.5">
      <c r="A40" s="119" t="s">
        <v>130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2"/>
      <c r="M40" s="121"/>
    </row>
    <row r="41" spans="1:13" s="3" customFormat="1" ht="35.25" customHeight="1">
      <c r="A41" s="21" t="s">
        <v>22</v>
      </c>
      <c r="B41" s="4" t="s">
        <v>23</v>
      </c>
      <c r="C41" s="123" t="s">
        <v>24</v>
      </c>
      <c r="D41" s="124"/>
      <c r="E41" s="140" t="s">
        <v>25</v>
      </c>
      <c r="F41" s="141"/>
      <c r="G41" s="94"/>
      <c r="H41" s="4" t="s">
        <v>83</v>
      </c>
      <c r="I41" s="4" t="s">
        <v>26</v>
      </c>
      <c r="J41" s="4" t="s">
        <v>27</v>
      </c>
      <c r="K41" s="4" t="s">
        <v>28</v>
      </c>
      <c r="L41" s="140" t="s">
        <v>33</v>
      </c>
      <c r="M41" s="148"/>
    </row>
    <row r="42" spans="1:13" s="3" customFormat="1" ht="14.25" thickBot="1">
      <c r="A42" s="22"/>
      <c r="B42" s="23"/>
      <c r="C42" s="118"/>
      <c r="D42" s="118"/>
      <c r="E42" s="142"/>
      <c r="F42" s="143"/>
      <c r="G42" s="144"/>
      <c r="H42" s="23"/>
      <c r="I42" s="23"/>
      <c r="J42" s="23"/>
      <c r="K42" s="23"/>
      <c r="L42" s="89" t="str">
        <f>IF((K42+J42+I42+H42+E42+C42+B42+A42)&gt;0,K42+J42+I42+H42+E42+C42+B42+A42," ")</f>
        <v> </v>
      </c>
      <c r="M42" s="86"/>
    </row>
    <row r="43" spans="1:13" s="11" customFormat="1" ht="5.25" customHeight="1" thickBot="1">
      <c r="A43" s="57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1:13" s="3" customFormat="1" ht="13.5">
      <c r="A44" s="119" t="s">
        <v>131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2"/>
      <c r="M44" s="121"/>
    </row>
    <row r="45" spans="1:13" ht="12.75">
      <c r="A45" s="136" t="s">
        <v>29</v>
      </c>
      <c r="B45" s="87"/>
      <c r="C45" s="88"/>
      <c r="D45" s="82" t="s">
        <v>30</v>
      </c>
      <c r="E45" s="87"/>
      <c r="F45" s="87"/>
      <c r="G45" s="87"/>
      <c r="H45" s="165" t="s">
        <v>152</v>
      </c>
      <c r="I45" s="165"/>
      <c r="J45" s="165"/>
      <c r="K45" s="165"/>
      <c r="L45" s="165"/>
      <c r="M45" s="166"/>
    </row>
    <row r="46" spans="1:13" ht="13.5" thickBot="1">
      <c r="A46" s="139"/>
      <c r="B46" s="90"/>
      <c r="C46" s="91"/>
      <c r="D46" s="89"/>
      <c r="E46" s="90"/>
      <c r="F46" s="90"/>
      <c r="G46" s="90"/>
      <c r="H46" s="145"/>
      <c r="I46" s="146"/>
      <c r="J46" s="146"/>
      <c r="K46" s="146"/>
      <c r="L46" s="146"/>
      <c r="M46" s="147"/>
    </row>
    <row r="47" spans="1:13" s="11" customFormat="1" ht="5.25" customHeight="1" thickBot="1">
      <c r="A47" s="57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1:13" s="3" customFormat="1" ht="13.5">
      <c r="A48" s="119" t="s">
        <v>132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2"/>
      <c r="M48" s="121"/>
    </row>
    <row r="49" spans="1:13" ht="12.75">
      <c r="A49" s="125" t="s">
        <v>77</v>
      </c>
      <c r="B49" s="112"/>
      <c r="C49" s="112"/>
      <c r="D49" s="112"/>
      <c r="E49" s="112"/>
      <c r="F49" s="112"/>
      <c r="G49" s="112"/>
      <c r="H49" s="112"/>
      <c r="I49" s="112"/>
      <c r="J49" s="126"/>
      <c r="K49" s="111"/>
      <c r="L49" s="112"/>
      <c r="M49" s="113"/>
    </row>
    <row r="50" spans="1:13" ht="12.75">
      <c r="A50" s="125" t="s">
        <v>78</v>
      </c>
      <c r="B50" s="112"/>
      <c r="C50" s="112"/>
      <c r="D50" s="112"/>
      <c r="E50" s="112"/>
      <c r="F50" s="112"/>
      <c r="G50" s="112"/>
      <c r="H50" s="112"/>
      <c r="I50" s="112"/>
      <c r="J50" s="126"/>
      <c r="K50" s="111"/>
      <c r="L50" s="112"/>
      <c r="M50" s="113"/>
    </row>
    <row r="51" spans="1:13" ht="12.75">
      <c r="A51" s="108" t="s">
        <v>119</v>
      </c>
      <c r="B51" s="109"/>
      <c r="C51" s="109"/>
      <c r="D51" s="109"/>
      <c r="E51" s="109"/>
      <c r="F51" s="109"/>
      <c r="G51" s="109"/>
      <c r="H51" s="109"/>
      <c r="I51" s="109"/>
      <c r="J51" s="110"/>
      <c r="K51" s="111"/>
      <c r="L51" s="112"/>
      <c r="M51" s="113"/>
    </row>
    <row r="52" spans="1:13" ht="12.75">
      <c r="A52" s="127" t="s">
        <v>75</v>
      </c>
      <c r="B52" s="112"/>
      <c r="C52" s="112"/>
      <c r="D52" s="112"/>
      <c r="E52" s="112"/>
      <c r="F52" s="112"/>
      <c r="G52" s="112"/>
      <c r="H52" s="112"/>
      <c r="I52" s="112"/>
      <c r="J52" s="126"/>
      <c r="K52" s="111"/>
      <c r="L52" s="112"/>
      <c r="M52" s="113"/>
    </row>
    <row r="53" spans="1:13" ht="12.75">
      <c r="A53" s="127" t="s">
        <v>76</v>
      </c>
      <c r="B53" s="112"/>
      <c r="C53" s="112"/>
      <c r="D53" s="112"/>
      <c r="E53" s="112"/>
      <c r="F53" s="112"/>
      <c r="G53" s="112"/>
      <c r="H53" s="112"/>
      <c r="I53" s="112"/>
      <c r="J53" s="126"/>
      <c r="K53" s="111"/>
      <c r="L53" s="112"/>
      <c r="M53" s="113"/>
    </row>
    <row r="54" spans="1:13" ht="12.75">
      <c r="A54" s="108" t="s">
        <v>117</v>
      </c>
      <c r="B54" s="109"/>
      <c r="C54" s="109"/>
      <c r="D54" s="109"/>
      <c r="E54" s="109"/>
      <c r="F54" s="109"/>
      <c r="G54" s="109"/>
      <c r="H54" s="109"/>
      <c r="I54" s="109"/>
      <c r="J54" s="110"/>
      <c r="K54" s="111"/>
      <c r="L54" s="112"/>
      <c r="M54" s="113"/>
    </row>
    <row r="55" spans="1:13" ht="12.75">
      <c r="A55" s="108" t="s">
        <v>118</v>
      </c>
      <c r="B55" s="109"/>
      <c r="C55" s="109"/>
      <c r="D55" s="109"/>
      <c r="E55" s="109"/>
      <c r="F55" s="109"/>
      <c r="G55" s="109"/>
      <c r="H55" s="109"/>
      <c r="I55" s="109"/>
      <c r="J55" s="110"/>
      <c r="K55" s="111"/>
      <c r="L55" s="112"/>
      <c r="M55" s="113"/>
    </row>
    <row r="56" spans="1:13" ht="13.5" thickBot="1">
      <c r="A56" s="114" t="s">
        <v>79</v>
      </c>
      <c r="B56" s="115"/>
      <c r="C56" s="115"/>
      <c r="D56" s="115"/>
      <c r="E56" s="115"/>
      <c r="F56" s="115"/>
      <c r="G56" s="115"/>
      <c r="H56" s="115"/>
      <c r="I56" s="115"/>
      <c r="J56" s="116"/>
      <c r="K56" s="49"/>
      <c r="L56" s="115"/>
      <c r="M56" s="117"/>
    </row>
    <row r="57" spans="2:13" ht="12.75">
      <c r="B57" s="1" t="s">
        <v>31</v>
      </c>
      <c r="K57" s="28" t="s">
        <v>82</v>
      </c>
      <c r="L57" s="28"/>
      <c r="M57" s="27" t="s">
        <v>153</v>
      </c>
    </row>
  </sheetData>
  <sheetProtection/>
  <mergeCells count="114">
    <mergeCell ref="F14:G14"/>
    <mergeCell ref="F15:G15"/>
    <mergeCell ref="F16:G16"/>
    <mergeCell ref="F17:G17"/>
    <mergeCell ref="F18:G18"/>
    <mergeCell ref="F22:G22"/>
    <mergeCell ref="F21:G21"/>
    <mergeCell ref="F23:G23"/>
    <mergeCell ref="F24:G24"/>
    <mergeCell ref="F25:G25"/>
    <mergeCell ref="G27:K27"/>
    <mergeCell ref="M27:M31"/>
    <mergeCell ref="H45:M45"/>
    <mergeCell ref="A44:M44"/>
    <mergeCell ref="I36:I37"/>
    <mergeCell ref="L42:M42"/>
    <mergeCell ref="M35:M36"/>
    <mergeCell ref="H46:M46"/>
    <mergeCell ref="L41:M41"/>
    <mergeCell ref="A36:B37"/>
    <mergeCell ref="C36:C37"/>
    <mergeCell ref="D36:D37"/>
    <mergeCell ref="E36:E37"/>
    <mergeCell ref="K36:K37"/>
    <mergeCell ref="F36:G37"/>
    <mergeCell ref="F38:G38"/>
    <mergeCell ref="H36:H37"/>
    <mergeCell ref="A47:M47"/>
    <mergeCell ref="A45:C45"/>
    <mergeCell ref="D45:G45"/>
    <mergeCell ref="A38:B38"/>
    <mergeCell ref="A46:C46"/>
    <mergeCell ref="D46:G46"/>
    <mergeCell ref="A43:M43"/>
    <mergeCell ref="A39:M39"/>
    <mergeCell ref="E41:G41"/>
    <mergeCell ref="E42:G42"/>
    <mergeCell ref="A34:M34"/>
    <mergeCell ref="K20:M20"/>
    <mergeCell ref="B23:D23"/>
    <mergeCell ref="B24:D24"/>
    <mergeCell ref="B25:D25"/>
    <mergeCell ref="J24:M24"/>
    <mergeCell ref="J23:M23"/>
    <mergeCell ref="J25:M25"/>
    <mergeCell ref="G31:K31"/>
    <mergeCell ref="A30:K30"/>
    <mergeCell ref="K2:M2"/>
    <mergeCell ref="B15:D15"/>
    <mergeCell ref="B16:D16"/>
    <mergeCell ref="C1:J3"/>
    <mergeCell ref="A11:B11"/>
    <mergeCell ref="C11:D11"/>
    <mergeCell ref="A5:M5"/>
    <mergeCell ref="A6:B6"/>
    <mergeCell ref="A7:B7"/>
    <mergeCell ref="H6:I6"/>
    <mergeCell ref="A53:J53"/>
    <mergeCell ref="K53:M53"/>
    <mergeCell ref="A54:J54"/>
    <mergeCell ref="K54:M54"/>
    <mergeCell ref="K51:M51"/>
    <mergeCell ref="A52:J52"/>
    <mergeCell ref="K52:M52"/>
    <mergeCell ref="A48:M48"/>
    <mergeCell ref="A49:J49"/>
    <mergeCell ref="K49:M49"/>
    <mergeCell ref="A50:J50"/>
    <mergeCell ref="K50:M50"/>
    <mergeCell ref="A51:J51"/>
    <mergeCell ref="A55:J55"/>
    <mergeCell ref="K55:M55"/>
    <mergeCell ref="A56:J56"/>
    <mergeCell ref="K56:M56"/>
    <mergeCell ref="J16:M16"/>
    <mergeCell ref="J17:M17"/>
    <mergeCell ref="C42:D42"/>
    <mergeCell ref="A31:E31"/>
    <mergeCell ref="A40:M40"/>
    <mergeCell ref="C41:D41"/>
    <mergeCell ref="A27:E27"/>
    <mergeCell ref="J15:M15"/>
    <mergeCell ref="J14:M14"/>
    <mergeCell ref="A35:K35"/>
    <mergeCell ref="J36:J37"/>
    <mergeCell ref="B14:D14"/>
    <mergeCell ref="A19:M19"/>
    <mergeCell ref="A26:M26"/>
    <mergeCell ref="J22:M22"/>
    <mergeCell ref="J21:M21"/>
    <mergeCell ref="J18:M18"/>
    <mergeCell ref="A20:J20"/>
    <mergeCell ref="B17:D17"/>
    <mergeCell ref="B18:D18"/>
    <mergeCell ref="B21:D21"/>
    <mergeCell ref="B22:D22"/>
    <mergeCell ref="A8:M8"/>
    <mergeCell ref="J6:M6"/>
    <mergeCell ref="J7:M7"/>
    <mergeCell ref="I10:J10"/>
    <mergeCell ref="K10:M10"/>
    <mergeCell ref="I9:M9"/>
    <mergeCell ref="A10:B10"/>
    <mergeCell ref="C10:D10"/>
    <mergeCell ref="I11:J11"/>
    <mergeCell ref="K11:M11"/>
    <mergeCell ref="A13:J13"/>
    <mergeCell ref="K13:M13"/>
    <mergeCell ref="A12:M12"/>
    <mergeCell ref="C6:G6"/>
    <mergeCell ref="C7:G7"/>
    <mergeCell ref="A9:D9"/>
    <mergeCell ref="E9:H11"/>
    <mergeCell ref="H7:I7"/>
  </mergeCells>
  <printOptions/>
  <pageMargins left="0" right="0" top="0.5" bottom="0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8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7.57421875" style="0" bestFit="1" customWidth="1"/>
    <col min="2" max="2" width="91.57421875" style="0" customWidth="1"/>
  </cols>
  <sheetData>
    <row r="1" ht="15">
      <c r="A1" s="30" t="s">
        <v>115</v>
      </c>
    </row>
    <row r="3" spans="1:2" ht="12.75">
      <c r="A3" s="25" t="s">
        <v>37</v>
      </c>
      <c r="B3" s="25" t="s">
        <v>44</v>
      </c>
    </row>
    <row r="4" spans="1:2" ht="12.75">
      <c r="A4" s="24" t="s">
        <v>38</v>
      </c>
      <c r="B4" t="s">
        <v>39</v>
      </c>
    </row>
    <row r="5" spans="1:2" ht="12.75">
      <c r="A5" s="24" t="s">
        <v>2</v>
      </c>
      <c r="B5" t="s">
        <v>40</v>
      </c>
    </row>
    <row r="6" spans="1:2" ht="12.75">
      <c r="A6" s="24" t="s">
        <v>3</v>
      </c>
      <c r="B6" t="s">
        <v>41</v>
      </c>
    </row>
    <row r="7" spans="1:2" ht="12.75">
      <c r="A7" s="24" t="s">
        <v>4</v>
      </c>
      <c r="B7" t="s">
        <v>42</v>
      </c>
    </row>
    <row r="9" spans="1:2" ht="12.75">
      <c r="A9" s="25" t="s">
        <v>43</v>
      </c>
      <c r="B9" s="25" t="s">
        <v>97</v>
      </c>
    </row>
    <row r="10" spans="1:2" ht="12.75">
      <c r="A10" s="24" t="s">
        <v>6</v>
      </c>
      <c r="B10" t="s">
        <v>63</v>
      </c>
    </row>
    <row r="11" spans="1:2" ht="12.75">
      <c r="A11" s="24" t="s">
        <v>7</v>
      </c>
      <c r="B11" t="s">
        <v>64</v>
      </c>
    </row>
    <row r="13" spans="1:2" ht="12.75">
      <c r="A13" s="25" t="s">
        <v>45</v>
      </c>
      <c r="B13" s="25" t="s">
        <v>143</v>
      </c>
    </row>
    <row r="14" spans="1:2" ht="12.75">
      <c r="A14" s="24" t="s">
        <v>6</v>
      </c>
      <c r="B14" t="s">
        <v>69</v>
      </c>
    </row>
    <row r="15" spans="1:2" ht="12.75">
      <c r="A15" s="24" t="s">
        <v>7</v>
      </c>
      <c r="B15" t="s">
        <v>70</v>
      </c>
    </row>
    <row r="17" spans="1:2" ht="12.75">
      <c r="A17" s="25" t="s">
        <v>46</v>
      </c>
      <c r="B17" s="25" t="s">
        <v>98</v>
      </c>
    </row>
    <row r="18" spans="1:2" ht="12.75">
      <c r="A18" s="24" t="s">
        <v>33</v>
      </c>
      <c r="B18" t="s">
        <v>71</v>
      </c>
    </row>
    <row r="19" spans="1:2" ht="12.75">
      <c r="A19" s="24"/>
      <c r="B19" t="s">
        <v>90</v>
      </c>
    </row>
    <row r="20" spans="1:2" ht="12.75">
      <c r="A20" s="24"/>
      <c r="B20" t="s">
        <v>85</v>
      </c>
    </row>
    <row r="22" spans="1:2" ht="12.75">
      <c r="A22" s="25" t="s">
        <v>47</v>
      </c>
      <c r="B22" s="25" t="s">
        <v>99</v>
      </c>
    </row>
    <row r="23" spans="1:2" ht="12.75">
      <c r="A23" s="24" t="s">
        <v>33</v>
      </c>
      <c r="B23" t="s">
        <v>72</v>
      </c>
    </row>
    <row r="24" spans="1:2" ht="12.75">
      <c r="A24" s="24"/>
      <c r="B24" t="s">
        <v>91</v>
      </c>
    </row>
    <row r="25" spans="1:2" ht="12.75">
      <c r="A25" s="24"/>
      <c r="B25" t="s">
        <v>85</v>
      </c>
    </row>
    <row r="26" ht="12.75">
      <c r="A26" s="24"/>
    </row>
    <row r="27" ht="17.25">
      <c r="A27" s="29" t="s">
        <v>92</v>
      </c>
    </row>
    <row r="28" ht="17.25">
      <c r="A28" s="29" t="s">
        <v>114</v>
      </c>
    </row>
    <row r="29" spans="1:2" ht="12.75">
      <c r="A29" s="25" t="s">
        <v>48</v>
      </c>
      <c r="B29" s="25" t="s">
        <v>100</v>
      </c>
    </row>
    <row r="30" spans="1:2" ht="12.75">
      <c r="A30" s="24"/>
      <c r="B30" t="s">
        <v>93</v>
      </c>
    </row>
    <row r="32" spans="1:2" ht="12.75">
      <c r="A32" s="25" t="s">
        <v>49</v>
      </c>
      <c r="B32" s="25" t="s">
        <v>101</v>
      </c>
    </row>
    <row r="33" spans="1:6" ht="12.75">
      <c r="A33" s="24"/>
      <c r="B33" t="s">
        <v>103</v>
      </c>
      <c r="C33" s="25"/>
      <c r="D33" s="25"/>
      <c r="E33" s="25"/>
      <c r="F33" s="25"/>
    </row>
    <row r="34" ht="12.75">
      <c r="A34" s="24"/>
    </row>
    <row r="35" spans="1:2" ht="12.75">
      <c r="A35" s="25" t="s">
        <v>50</v>
      </c>
      <c r="B35" s="25" t="s">
        <v>102</v>
      </c>
    </row>
    <row r="36" spans="1:2" ht="12.75">
      <c r="A36" s="24"/>
      <c r="B36" t="s">
        <v>94</v>
      </c>
    </row>
    <row r="37" spans="1:2" ht="12.75">
      <c r="A37" s="25" t="s">
        <v>51</v>
      </c>
      <c r="B37" s="25" t="s">
        <v>104</v>
      </c>
    </row>
    <row r="38" spans="1:2" ht="12.75">
      <c r="A38" s="25"/>
      <c r="B38" s="31" t="s">
        <v>54</v>
      </c>
    </row>
    <row r="39" spans="1:2" ht="12.75">
      <c r="A39" s="24"/>
      <c r="B39" t="s">
        <v>95</v>
      </c>
    </row>
    <row r="41" spans="1:2" ht="12.75">
      <c r="A41" s="25" t="s">
        <v>52</v>
      </c>
      <c r="B41" s="25" t="s">
        <v>134</v>
      </c>
    </row>
    <row r="42" ht="12.75">
      <c r="B42" t="s">
        <v>135</v>
      </c>
    </row>
    <row r="43" ht="12.75">
      <c r="B43" t="s">
        <v>136</v>
      </c>
    </row>
    <row r="45" spans="1:2" ht="12.75">
      <c r="A45" s="25" t="s">
        <v>137</v>
      </c>
      <c r="B45" s="25" t="s">
        <v>122</v>
      </c>
    </row>
    <row r="46" spans="1:2" ht="12.75">
      <c r="A46" s="25"/>
      <c r="B46" s="31" t="s">
        <v>53</v>
      </c>
    </row>
    <row r="47" spans="1:2" ht="12.75">
      <c r="A47" s="24"/>
      <c r="B47" t="s">
        <v>123</v>
      </c>
    </row>
    <row r="48" spans="1:2" ht="12.75">
      <c r="A48" s="24"/>
      <c r="B48" t="s">
        <v>124</v>
      </c>
    </row>
    <row r="49" ht="12.75">
      <c r="A49" s="24"/>
    </row>
    <row r="50" spans="1:2" ht="12.75">
      <c r="A50" s="25" t="s">
        <v>138</v>
      </c>
      <c r="B50" s="25" t="s">
        <v>140</v>
      </c>
    </row>
    <row r="51" spans="1:2" ht="12.75">
      <c r="A51" s="24"/>
      <c r="B51" t="s">
        <v>141</v>
      </c>
    </row>
    <row r="53" spans="1:2" ht="12.75">
      <c r="A53" s="25" t="s">
        <v>56</v>
      </c>
      <c r="B53" s="25" t="s">
        <v>125</v>
      </c>
    </row>
    <row r="54" spans="1:2" ht="12.75">
      <c r="A54" s="25"/>
      <c r="B54" s="31" t="s">
        <v>127</v>
      </c>
    </row>
    <row r="55" spans="1:2" ht="12.75">
      <c r="A55" s="24" t="s">
        <v>22</v>
      </c>
      <c r="B55" t="s">
        <v>105</v>
      </c>
    </row>
    <row r="56" spans="1:2" ht="12.75">
      <c r="A56" s="24" t="s">
        <v>23</v>
      </c>
      <c r="B56" t="s">
        <v>106</v>
      </c>
    </row>
    <row r="57" spans="1:2" ht="12.75">
      <c r="A57" s="24"/>
      <c r="B57" t="s">
        <v>65</v>
      </c>
    </row>
    <row r="58" spans="1:2" ht="12.75">
      <c r="A58" s="24" t="s">
        <v>24</v>
      </c>
      <c r="B58" t="s">
        <v>107</v>
      </c>
    </row>
    <row r="59" spans="1:2" ht="12.75">
      <c r="A59" s="24" t="s">
        <v>25</v>
      </c>
      <c r="B59" t="s">
        <v>88</v>
      </c>
    </row>
    <row r="60" spans="1:2" ht="12.75">
      <c r="A60" s="24"/>
      <c r="B60" t="s">
        <v>66</v>
      </c>
    </row>
    <row r="61" spans="1:2" ht="12.75">
      <c r="A61" s="24" t="s">
        <v>83</v>
      </c>
      <c r="B61" t="s">
        <v>68</v>
      </c>
    </row>
    <row r="62" spans="1:2" ht="12.75">
      <c r="A62" s="24"/>
      <c r="B62" t="s">
        <v>84</v>
      </c>
    </row>
    <row r="63" spans="1:2" ht="12.75">
      <c r="A63" s="24" t="s">
        <v>26</v>
      </c>
      <c r="B63" t="s">
        <v>87</v>
      </c>
    </row>
    <row r="64" spans="1:2" ht="12.75">
      <c r="A64" s="24"/>
      <c r="B64" t="s">
        <v>86</v>
      </c>
    </row>
    <row r="65" spans="1:2" ht="12.75">
      <c r="A65" s="24" t="s">
        <v>27</v>
      </c>
      <c r="B65" t="s">
        <v>89</v>
      </c>
    </row>
    <row r="66" spans="1:2" ht="12.75">
      <c r="A66" s="24" t="s">
        <v>55</v>
      </c>
      <c r="B66" t="s">
        <v>67</v>
      </c>
    </row>
    <row r="67" ht="12.75">
      <c r="A67" s="24"/>
    </row>
    <row r="68" spans="1:2" ht="12.75">
      <c r="A68" s="26" t="s">
        <v>126</v>
      </c>
      <c r="B68" s="25" t="s">
        <v>108</v>
      </c>
    </row>
    <row r="69" spans="1:2" ht="12.75">
      <c r="A69" s="24" t="s">
        <v>29</v>
      </c>
      <c r="B69" t="s">
        <v>81</v>
      </c>
    </row>
    <row r="70" spans="1:2" ht="12.75">
      <c r="A70" s="24" t="s">
        <v>30</v>
      </c>
      <c r="B70" t="s">
        <v>96</v>
      </c>
    </row>
    <row r="71" spans="1:2" ht="39">
      <c r="A71" s="45" t="s">
        <v>152</v>
      </c>
      <c r="B71" s="46" t="s">
        <v>151</v>
      </c>
    </row>
    <row r="72" spans="1:2" ht="12.75">
      <c r="A72" s="25" t="s">
        <v>139</v>
      </c>
      <c r="B72" s="25" t="s">
        <v>109</v>
      </c>
    </row>
    <row r="73" spans="1:2" ht="12.75">
      <c r="A73" s="24" t="s">
        <v>57</v>
      </c>
      <c r="B73" t="s">
        <v>80</v>
      </c>
    </row>
    <row r="74" spans="1:2" ht="12.75">
      <c r="A74" s="24" t="s">
        <v>58</v>
      </c>
      <c r="B74" t="s">
        <v>144</v>
      </c>
    </row>
    <row r="75" spans="1:2" ht="12.75">
      <c r="A75" s="24" t="s">
        <v>59</v>
      </c>
      <c r="B75" t="s">
        <v>145</v>
      </c>
    </row>
    <row r="76" spans="1:2" ht="12.75">
      <c r="A76" s="24" t="s">
        <v>73</v>
      </c>
      <c r="B76" t="s">
        <v>146</v>
      </c>
    </row>
    <row r="77" spans="1:2" ht="12.75">
      <c r="A77" s="24" t="s">
        <v>74</v>
      </c>
      <c r="B77" t="s">
        <v>147</v>
      </c>
    </row>
    <row r="78" spans="1:2" ht="12.75">
      <c r="A78" s="24" t="s">
        <v>60</v>
      </c>
      <c r="B78" t="s">
        <v>148</v>
      </c>
    </row>
    <row r="79" spans="1:2" ht="12.75">
      <c r="A79" s="24" t="s">
        <v>61</v>
      </c>
      <c r="B79" t="s">
        <v>149</v>
      </c>
    </row>
    <row r="80" spans="1:2" ht="12.75">
      <c r="A80" s="24" t="s">
        <v>62</v>
      </c>
      <c r="B80" t="s">
        <v>150</v>
      </c>
    </row>
  </sheetData>
  <sheetProtection/>
  <printOptions/>
  <pageMargins left="0.75" right="0.75" top="1" bottom="1" header="0.5" footer="0.5"/>
  <pageSetup horizontalDpi="300" verticalDpi="300" orientation="landscape" r:id="rId1"/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myersh</dc:creator>
  <cp:keywords/>
  <dc:description/>
  <cp:lastModifiedBy>KM</cp:lastModifiedBy>
  <cp:lastPrinted>2009-04-20T20:50:47Z</cp:lastPrinted>
  <dcterms:created xsi:type="dcterms:W3CDTF">2006-03-14T20:37:19Z</dcterms:created>
  <dcterms:modified xsi:type="dcterms:W3CDTF">2019-02-25T17:37:30Z</dcterms:modified>
  <cp:category/>
  <cp:version/>
  <cp:contentType/>
  <cp:contentStatus/>
</cp:coreProperties>
</file>